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bryant\Desktop\"/>
    </mc:Choice>
  </mc:AlternateContent>
  <bookViews>
    <workbookView xWindow="0" yWindow="0" windowWidth="28800" windowHeight="12420"/>
  </bookViews>
  <sheets>
    <sheet name="Credit Hour Audit Form" sheetId="1" r:id="rId1"/>
    <sheet name="Non-Classtime Meth. &amp; Modal." sheetId="2" r:id="rId2"/>
  </sheets>
  <definedNames>
    <definedName name="_xlnm.Print_Titles" localSheetId="1">'Non-Classtime Meth. &amp; Modal.'!$1:$3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F65" i="1" s="1"/>
  <c r="E39" i="1"/>
  <c r="F64" i="1" s="1"/>
  <c r="F66" i="1" l="1"/>
  <c r="F67" i="1" s="1"/>
  <c r="F68" i="1" s="1"/>
</calcChain>
</file>

<file path=xl/sharedStrings.xml><?xml version="1.0" encoding="utf-8"?>
<sst xmlns="http://schemas.openxmlformats.org/spreadsheetml/2006/main" count="334" uniqueCount="156">
  <si>
    <t>Credit-Hour Audit Form</t>
  </si>
  <si>
    <t>East Texas Baptist University</t>
  </si>
  <si>
    <t>Section A:  Course Information</t>
  </si>
  <si>
    <t>Course Number:</t>
  </si>
  <si>
    <t># of Semester Hours Credit:</t>
  </si>
  <si>
    <t>Delivery:</t>
  </si>
  <si>
    <t>Name of Auditor:</t>
  </si>
  <si>
    <t>Course Name:</t>
  </si>
  <si>
    <t>Semester:</t>
  </si>
  <si>
    <t>For each course, review the syllabus and identify each of the assignments, projects, methods, modalities, and student activities (“methods/modalities”) that do not occur in an in-class or lab setting.</t>
  </si>
  <si>
    <t>Analyze each identified non-classtime method/modality to determine whether it qualifies as direct instruction or is outside-of-class student work.</t>
  </si>
  <si>
    <t>Analyze each identified method/modality to determine the normal time to complete1 in hours according to the Master List of Non-Classtime Methods and Modalities.</t>
  </si>
  <si>
    <t>Complete the Course Information section (A) and the tables for Direct Instruction (B) and Outside-of-Class Student Work (C).</t>
  </si>
  <si>
    <t>Mark any exception (“Exc”) that does not comply with the Master List of Non-Classtime Methods and Modalities (i.e., is not listed or a differing time to complete) – exceptions must be approved by the VPAA.</t>
  </si>
  <si>
    <t>Complete the course audit summary Section D, print, sign and date, and submit to the VPAA.</t>
  </si>
  <si>
    <t>Section B: Direct Instruction - Non-class time</t>
  </si>
  <si>
    <t>(Direct Instruction is any method/modality not in the regular class meeting time that satisfies three criteria: (1) planned and directly aligned with educational objectives/outcomes; (2) actively facilitated by the instructor, which could be through guidance, monitoring, etc.; and (3) graded and documented.)</t>
  </si>
  <si>
    <t>Method/Modality</t>
  </si>
  <si>
    <t>Exc</t>
  </si>
  <si>
    <t>Section B Total (also entered in Section D):</t>
  </si>
  <si>
    <r>
      <rPr>
        <b/>
        <u/>
        <sz val="11"/>
        <color theme="1"/>
        <rFont val="Times New Roman"/>
        <family val="1"/>
      </rPr>
      <t>Instructions</t>
    </r>
    <r>
      <rPr>
        <sz val="11"/>
        <color theme="1"/>
        <rFont val="Times New Roman"/>
        <family val="1"/>
      </rPr>
      <t xml:space="preserve"> (please read </t>
    </r>
    <r>
      <rPr>
        <u/>
        <sz val="11"/>
        <color theme="1"/>
        <rFont val="Times New Roman"/>
        <family val="1"/>
      </rPr>
      <t>before</t>
    </r>
    <r>
      <rPr>
        <sz val="11"/>
        <color theme="1"/>
        <rFont val="Times New Roman"/>
        <family val="1"/>
      </rPr>
      <t xml:space="preserve"> performing the audit)</t>
    </r>
  </si>
  <si>
    <t>Section C Total (also entered in Section D):</t>
  </si>
  <si>
    <t>Section D:  Course Audit Summary</t>
  </si>
  <si>
    <t>Section B (Direct Instruction) total hours</t>
  </si>
  <si>
    <t>Divide by 0.375 to obtain overall percentage relative to Carnegie’s collegiate student hour</t>
  </si>
  <si>
    <t>Divide Grand Total (line 4) by the number of semester hours credit (from Section A):</t>
  </si>
  <si>
    <t xml:space="preserve">Grand Total: (add totals for lines 1, 2, and 3)   </t>
  </si>
  <si>
    <t>Section C (Outside-of-Class Student Work) total hours</t>
  </si>
  <si>
    <r>
      <t xml:space="preserve">Note: </t>
    </r>
    <r>
      <rPr>
        <sz val="12"/>
        <color theme="1"/>
        <rFont val="Times New Roman"/>
        <family val="1"/>
      </rPr>
      <t>The percentage in line 6 should be a minimum of 100%. Please provide justification on a separate document for courses over 150%.</t>
    </r>
  </si>
  <si>
    <t>Auditor's signature and date:</t>
  </si>
  <si>
    <r>
      <rPr>
        <vertAlign val="superscript"/>
        <sz val="11"/>
        <color theme="1"/>
        <rFont val="Times New Roman"/>
        <family val="1"/>
      </rPr>
      <t xml:space="preserve">1 </t>
    </r>
    <r>
      <rPr>
        <sz val="11"/>
        <color theme="1"/>
        <rFont val="Times New Roman"/>
        <family val="1"/>
      </rPr>
      <t xml:space="preserve">“Normal Time to Complete” has been determined as listed in the </t>
    </r>
    <r>
      <rPr>
        <i/>
        <sz val="11"/>
        <color theme="1"/>
        <rFont val="Times New Roman"/>
        <family val="1"/>
      </rPr>
      <t xml:space="preserve">Master List of Non-Classtime Methods and Modalities </t>
    </r>
    <r>
      <rPr>
        <sz val="11"/>
        <color theme="1"/>
        <rFont val="Times New Roman"/>
        <family val="1"/>
      </rPr>
      <t>(if a different completion time is stated, mark the “Exc” column and document the exceptionality).</t>
    </r>
  </si>
  <si>
    <r>
      <rPr>
        <b/>
        <u/>
        <sz val="14"/>
        <color theme="1"/>
        <rFont val="Times New Roman"/>
        <family val="1"/>
      </rPr>
      <t>Section C:  Outside-of-Class Student Work</t>
    </r>
    <r>
      <rPr>
        <sz val="12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(Outside-of-class student work includes activities related to the course that do not qualify as direct instruction, including but not limited to: reading, writing, studying, preparing, practicing and researching.)</t>
    </r>
  </si>
  <si>
    <t>1.</t>
  </si>
  <si>
    <t>2.</t>
  </si>
  <si>
    <t>3.</t>
  </si>
  <si>
    <t>4.</t>
  </si>
  <si>
    <t>5.</t>
  </si>
  <si>
    <t>6.</t>
  </si>
  <si>
    <t>Category</t>
  </si>
  <si>
    <t>Method / Modality</t>
  </si>
  <si>
    <t>Unit measured</t>
  </si>
  <si>
    <t>Practicing</t>
  </si>
  <si>
    <t>OCSW</t>
  </si>
  <si>
    <t>Assigned activity (unsupervised)</t>
  </si>
  <si>
    <t>actual time</t>
  </si>
  <si>
    <t>Practice problems - complex</t>
  </si>
  <si>
    <t>per problem</t>
  </si>
  <si>
    <t>Practice problems - simple</t>
  </si>
  <si>
    <t>DI</t>
  </si>
  <si>
    <t>Practicum (supervised)</t>
  </si>
  <si>
    <t>Practicum (unsupervised)</t>
  </si>
  <si>
    <t>Service learning (supervised)</t>
  </si>
  <si>
    <t>Service learning (unsupervised)</t>
  </si>
  <si>
    <t>Preparing</t>
  </si>
  <si>
    <t>Group presentation / panel / paper (group interaction)</t>
  </si>
  <si>
    <t>per week, per project</t>
  </si>
  <si>
    <t>Plot lab data in Excel</t>
  </si>
  <si>
    <t>Portfolio development</t>
  </si>
  <si>
    <t>PowerPoint presentation (e.g., student-created)</t>
  </si>
  <si>
    <t>per slide</t>
  </si>
  <si>
    <t>Speech / Lecture / Debate (practice before presentation)</t>
  </si>
  <si>
    <t>per minute of speech</t>
  </si>
  <si>
    <t>Video presentation (e.g., student-created)</t>
  </si>
  <si>
    <t>per min of finished video</t>
  </si>
  <si>
    <t>Reading</t>
  </si>
  <si>
    <t>Academic, Textbook, Literary Fiction - lower-level</t>
  </si>
  <si>
    <t>per page</t>
  </si>
  <si>
    <t>Academic, Textbook, Scholarly, Technical, Literary Fiction - upper-level</t>
  </si>
  <si>
    <t>Popular literature reading</t>
  </si>
  <si>
    <t>Sacred literature reading</t>
  </si>
  <si>
    <t>per chapter</t>
  </si>
  <si>
    <t>Science Lab reading</t>
  </si>
  <si>
    <t>per lab</t>
  </si>
  <si>
    <t>Receiving</t>
  </si>
  <si>
    <t>Assignment feedback from instructor</t>
  </si>
  <si>
    <t>Course start-up / Orientation</t>
  </si>
  <si>
    <t>Field trip or tour (supervised)</t>
  </si>
  <si>
    <t>Field trip or tour (unsupervised)</t>
  </si>
  <si>
    <t>Instructor meeting (e.g., ind/group, in person/online)</t>
  </si>
  <si>
    <t>per meeting</t>
  </si>
  <si>
    <t>Online chat with instructor participating</t>
  </si>
  <si>
    <t>Online lecture / instruction (synchronous or asynchronous)</t>
  </si>
  <si>
    <t>PowerPoint (e.g., student-viewed) - lower-level</t>
  </si>
  <si>
    <t>PowerPoint (e.g., student-viewed) - upper-level</t>
  </si>
  <si>
    <t>Tutorial (e.g., student-received)</t>
  </si>
  <si>
    <t>Video - online, DVD (e.g., student-viewed)</t>
  </si>
  <si>
    <t>Virtual Laboratory (e.g., science)</t>
  </si>
  <si>
    <t>per online lab</t>
  </si>
  <si>
    <t>Walk/hike (supervised)</t>
  </si>
  <si>
    <t>Walk/hike (unsupervised)</t>
  </si>
  <si>
    <t>Researching</t>
  </si>
  <si>
    <t>Electronic research (search, narrow results, analyze source)</t>
  </si>
  <si>
    <t>per source</t>
  </si>
  <si>
    <t>Group Wiki project</t>
  </si>
  <si>
    <t>per entry - 250 words</t>
  </si>
  <si>
    <t>Interview</t>
  </si>
  <si>
    <t>Library research (search, narrow results, analyze source)</t>
  </si>
  <si>
    <t>Observation</t>
  </si>
  <si>
    <t>Usually OCSW or DI*</t>
  </si>
  <si>
    <t>Studying</t>
  </si>
  <si>
    <t>Pre-lab exam studying</t>
  </si>
  <si>
    <t>per lab exam</t>
  </si>
  <si>
    <t>Pre-quiz studying</t>
  </si>
  <si>
    <t>per quiz</t>
  </si>
  <si>
    <t>Pre-test studying</t>
  </si>
  <si>
    <t>per test</t>
  </si>
  <si>
    <t>Vocabulary</t>
  </si>
  <si>
    <t>per word / term</t>
  </si>
  <si>
    <t>Testing</t>
  </si>
  <si>
    <t>Online quiz - essay</t>
  </si>
  <si>
    <t>per question - 250 words</t>
  </si>
  <si>
    <t>Online quiz - multiple-choice/T-F</t>
  </si>
  <si>
    <t>per question</t>
  </si>
  <si>
    <t>Online quiz - short answer</t>
  </si>
  <si>
    <t>Online test - essay</t>
  </si>
  <si>
    <t>Online test - multiple-choice/T-F</t>
  </si>
  <si>
    <t>Online test - short answer</t>
  </si>
  <si>
    <t>Writing</t>
  </si>
  <si>
    <t>Analysis paper</t>
  </si>
  <si>
    <t>per page - 250 words</t>
  </si>
  <si>
    <t>Annotated bibliography</t>
  </si>
  <si>
    <t>per annotation</t>
  </si>
  <si>
    <t>Case study</t>
  </si>
  <si>
    <t>Creative writing</t>
  </si>
  <si>
    <t>Discussion board / Forum with direct instructor participation</t>
  </si>
  <si>
    <t>per post - 250 words</t>
  </si>
  <si>
    <t>Discussion board / Forum without direct instructor participation</t>
  </si>
  <si>
    <t>Genogram</t>
  </si>
  <si>
    <t>per generation</t>
  </si>
  <si>
    <t>Graphic org / Concept mapping / Mind map</t>
  </si>
  <si>
    <t>Journal / Blog writing</t>
  </si>
  <si>
    <t>Lab notebook and report (pre- and post-lab)</t>
  </si>
  <si>
    <t>Lesson / sermon / speech writing</t>
  </si>
  <si>
    <t>per min of finished work</t>
  </si>
  <si>
    <t>Peer-evaluation (e.g., of posted work)</t>
  </si>
  <si>
    <t>Reflection paper</t>
  </si>
  <si>
    <t>Report (video, field trip, tour, interview, lab, etc.)</t>
  </si>
  <si>
    <t>Research / Term paper - lower-level</t>
  </si>
  <si>
    <t>Research / Term paper - upper-level</t>
  </si>
  <si>
    <t>Résumé and cover letter</t>
  </si>
  <si>
    <t>Self-evaluation</t>
  </si>
  <si>
    <t>Student course evaluation</t>
  </si>
  <si>
    <t>per evaluation</t>
  </si>
  <si>
    <t>Textbook chapter outline - lower-level</t>
  </si>
  <si>
    <t>Textbook chapter outline - upper-level</t>
  </si>
  <si>
    <t>Textbook chapter questions - lower-level</t>
  </si>
  <si>
    <t>Textbook chapter questions - upper-level</t>
  </si>
  <si>
    <t>* "OCSW" indicates a method that is usually considered outside-of-class student work (Section C); "DI" indicates a method that is usually considered direct instruction (Section B). Direct Instruction is any method/modality that satisfies three criteria: (1) planned and directly aligned with educational objectives/outcomes; (2) actively facilitated by the instructor, which could be through guidance, monitoring, etc.; and (3) graded and documented.</t>
  </si>
  <si>
    <t>** "Normal Time to Complete" is the amount of time that an average to slightly below-average student would take to achieve the expected learning outcome for that assignment or method.</t>
  </si>
  <si>
    <t>Master List of Non-Classtime Methods and Modalities</t>
  </si>
  <si>
    <r>
      <rPr>
        <b/>
        <sz val="10"/>
        <color theme="1"/>
        <rFont val="Arial"/>
        <family val="2"/>
      </rPr>
      <t>Normal Time to Complete **</t>
    </r>
    <r>
      <rPr>
        <b/>
        <sz val="10.5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(in hours)</t>
    </r>
  </si>
  <si>
    <r>
      <rPr>
        <vertAlign val="superscript"/>
        <sz val="11"/>
        <color theme="1"/>
        <rFont val="Times New Roman"/>
        <family val="1"/>
      </rPr>
      <t xml:space="preserve">2 </t>
    </r>
    <r>
      <rPr>
        <sz val="11"/>
        <color theme="1"/>
        <rFont val="Times New Roman"/>
        <family val="1"/>
      </rPr>
      <t>Normally 12.5 hours per semester hour credit (37.5 hours for 3 semester hour credits) for on-campus courses and 0 for online courses.</t>
    </r>
  </si>
  <si>
    <r>
      <t>Normal Time 
to Complete</t>
    </r>
    <r>
      <rPr>
        <b/>
        <vertAlign val="superscript"/>
        <sz val="8"/>
        <color theme="1"/>
        <rFont val="Times New Roman"/>
        <family val="1"/>
      </rPr>
      <t>1</t>
    </r>
    <r>
      <rPr>
        <b/>
        <sz val="8"/>
        <color theme="1"/>
        <rFont val="Times New Roman"/>
        <family val="1"/>
      </rPr>
      <t xml:space="preserve"> (hours)</t>
    </r>
  </si>
  <si>
    <r>
      <t xml:space="preserve">Total number of hours in classroom or lab setting </t>
    </r>
    <r>
      <rPr>
        <vertAlign val="superscript"/>
        <sz val="10.5"/>
        <color theme="1"/>
        <rFont val="Times New Roman"/>
        <family val="1"/>
      </rPr>
      <t>2</t>
    </r>
  </si>
  <si>
    <t>Dean approval signature and date:</t>
  </si>
  <si>
    <t>Sign electronically, date, and submit to VPAA prior to the first day of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</si>
</sst>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6.5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rgb="FF000000"/>
      <name val="Segoe UI"/>
      <family val="2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8.5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sz val="10.5"/>
      <color theme="1"/>
      <name val="Times New Roman"/>
      <family val="1"/>
    </font>
    <font>
      <vertAlign val="superscript"/>
      <sz val="10.5"/>
      <color theme="1"/>
      <name val="Times New Roman"/>
      <family val="1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10" fillId="0" borderId="0" xfId="0" applyFont="1"/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14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9" fontId="3" fillId="0" borderId="1" xfId="1" applyFont="1" applyBorder="1" applyAlignment="1">
      <alignment horizontal="right"/>
    </xf>
    <xf numFmtId="1" fontId="3" fillId="0" borderId="0" xfId="1" applyNumberFormat="1" applyFont="1"/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49" fontId="3" fillId="0" borderId="0" xfId="0" applyNumberFormat="1" applyFont="1" applyAlignment="1">
      <alignment horizontal="right" vertical="top"/>
    </xf>
    <xf numFmtId="49" fontId="3" fillId="0" borderId="6" xfId="0" applyNumberFormat="1" applyFont="1" applyBorder="1" applyAlignment="1">
      <alignment horizontal="right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2" fillId="0" borderId="0" xfId="0" applyFont="1"/>
    <xf numFmtId="0" fontId="23" fillId="0" borderId="0" xfId="0" applyFont="1" applyAlignment="1">
      <alignment horizontal="right"/>
    </xf>
    <xf numFmtId="0" fontId="18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2" borderId="15" xfId="0" applyFont="1" applyFill="1" applyBorder="1" applyAlignment="1">
      <alignment vertical="center" wrapText="1"/>
    </xf>
    <xf numFmtId="0" fontId="18" fillId="2" borderId="16" xfId="0" applyFont="1" applyFill="1" applyBorder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2" borderId="17" xfId="0" applyFont="1" applyFill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wrapText="1"/>
    </xf>
    <xf numFmtId="0" fontId="21" fillId="0" borderId="14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/>
    </xf>
    <xf numFmtId="0" fontId="3" fillId="0" borderId="11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28" fillId="0" borderId="13" xfId="0" applyFont="1" applyBorder="1" applyAlignment="1" applyProtection="1">
      <alignment horizontal="left"/>
      <protection locked="0"/>
    </xf>
    <xf numFmtId="0" fontId="28" fillId="0" borderId="3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15" fontId="3" fillId="0" borderId="6" xfId="0" applyNumberFormat="1" applyFont="1" applyBorder="1" applyAlignment="1" applyProtection="1">
      <alignment horizontal="center"/>
      <protection locked="0"/>
    </xf>
    <xf numFmtId="15" fontId="3" fillId="0" borderId="7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6" fillId="0" borderId="8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8" fillId="0" borderId="4" xfId="0" applyFont="1" applyBorder="1" applyAlignment="1" applyProtection="1">
      <alignment horizontal="left"/>
      <protection locked="0"/>
    </xf>
    <xf numFmtId="0" fontId="28" fillId="0" borderId="5" xfId="0" applyFont="1" applyBorder="1" applyAlignment="1" applyProtection="1">
      <alignment horizontal="left"/>
      <protection locked="0"/>
    </xf>
    <xf numFmtId="0" fontId="20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180975</xdr:rowOff>
        </xdr:from>
        <xdr:to>
          <xdr:col>2</xdr:col>
          <xdr:colOff>628650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In-class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180975</xdr:rowOff>
        </xdr:from>
        <xdr:to>
          <xdr:col>2</xdr:col>
          <xdr:colOff>619125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Lab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180975</xdr:rowOff>
        </xdr:from>
        <xdr:to>
          <xdr:col>4</xdr:col>
          <xdr:colOff>76200</xdr:colOff>
          <xdr:row>16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Intern/Practicum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180975</xdr:rowOff>
        </xdr:from>
        <xdr:to>
          <xdr:col>3</xdr:col>
          <xdr:colOff>628650</xdr:colOff>
          <xdr:row>16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9525</xdr:rowOff>
        </xdr:from>
        <xdr:to>
          <xdr:col>5</xdr:col>
          <xdr:colOff>219075</xdr:colOff>
          <xdr:row>16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Other (Specify):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0</xdr:rowOff>
        </xdr:from>
        <xdr:to>
          <xdr:col>4</xdr:col>
          <xdr:colOff>628650</xdr:colOff>
          <xdr:row>16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7"/>
  <sheetViews>
    <sheetView showGridLines="0" tabSelected="1" workbookViewId="0">
      <selection activeCell="C14" sqref="C14"/>
    </sheetView>
  </sheetViews>
  <sheetFormatPr defaultRowHeight="15" x14ac:dyDescent="0.25"/>
  <cols>
    <col min="1" max="1" width="2.7109375" style="2" customWidth="1"/>
    <col min="2" max="2" width="21.85546875" style="2" customWidth="1"/>
    <col min="3" max="3" width="15.42578125" style="2" customWidth="1"/>
    <col min="4" max="4" width="15.7109375" style="2" customWidth="1"/>
    <col min="5" max="5" width="17.140625" style="2" customWidth="1"/>
    <col min="6" max="6" width="20.140625" style="2" customWidth="1"/>
    <col min="7" max="16384" width="9.140625" style="2"/>
  </cols>
  <sheetData>
    <row r="1" spans="1:6" ht="22.5" x14ac:dyDescent="0.25">
      <c r="A1" s="1" t="s">
        <v>0</v>
      </c>
      <c r="D1" s="1"/>
      <c r="F1" s="7" t="s">
        <v>1</v>
      </c>
    </row>
    <row r="3" spans="1:6" x14ac:dyDescent="0.25">
      <c r="A3" s="2" t="s">
        <v>20</v>
      </c>
    </row>
    <row r="4" spans="1:6" ht="7.5" customHeight="1" x14ac:dyDescent="0.25"/>
    <row r="5" spans="1:6" ht="29.25" customHeight="1" x14ac:dyDescent="0.25">
      <c r="A5" s="19" t="s">
        <v>32</v>
      </c>
      <c r="B5" s="81" t="s">
        <v>9</v>
      </c>
      <c r="C5" s="81"/>
      <c r="D5" s="81"/>
      <c r="E5" s="81"/>
      <c r="F5" s="81"/>
    </row>
    <row r="6" spans="1:6" ht="30" customHeight="1" x14ac:dyDescent="0.25">
      <c r="A6" s="19" t="s">
        <v>33</v>
      </c>
      <c r="B6" s="81" t="s">
        <v>10</v>
      </c>
      <c r="C6" s="81"/>
      <c r="D6" s="81"/>
      <c r="E6" s="81"/>
      <c r="F6" s="81"/>
    </row>
    <row r="7" spans="1:6" ht="30" customHeight="1" x14ac:dyDescent="0.25">
      <c r="A7" s="19" t="s">
        <v>34</v>
      </c>
      <c r="B7" s="81" t="s">
        <v>11</v>
      </c>
      <c r="C7" s="81"/>
      <c r="D7" s="81"/>
      <c r="E7" s="81"/>
      <c r="F7" s="81"/>
    </row>
    <row r="8" spans="1:6" ht="29.25" customHeight="1" x14ac:dyDescent="0.25">
      <c r="A8" s="19" t="s">
        <v>35</v>
      </c>
      <c r="B8" s="81" t="s">
        <v>12</v>
      </c>
      <c r="C8" s="81"/>
      <c r="D8" s="81"/>
      <c r="E8" s="81"/>
      <c r="F8" s="81"/>
    </row>
    <row r="9" spans="1:6" ht="29.25" customHeight="1" x14ac:dyDescent="0.25">
      <c r="A9" s="19" t="s">
        <v>36</v>
      </c>
      <c r="B9" s="81" t="s">
        <v>13</v>
      </c>
      <c r="C9" s="81"/>
      <c r="D9" s="81"/>
      <c r="E9" s="81"/>
      <c r="F9" s="81"/>
    </row>
    <row r="10" spans="1:6" ht="19.5" customHeight="1" x14ac:dyDescent="0.25">
      <c r="A10" s="19" t="s">
        <v>37</v>
      </c>
      <c r="B10" s="81" t="s">
        <v>14</v>
      </c>
      <c r="C10" s="81"/>
      <c r="D10" s="81"/>
      <c r="E10" s="81"/>
      <c r="F10" s="81"/>
    </row>
    <row r="11" spans="1:6" ht="8.25" customHeight="1" x14ac:dyDescent="0.25"/>
    <row r="12" spans="1:6" ht="18.75" x14ac:dyDescent="0.3">
      <c r="A12" s="12" t="s">
        <v>2</v>
      </c>
    </row>
    <row r="13" spans="1:6" ht="4.5" customHeight="1" x14ac:dyDescent="0.25"/>
    <row r="14" spans="1:6" x14ac:dyDescent="0.25">
      <c r="A14" s="77" t="s">
        <v>3</v>
      </c>
      <c r="B14" s="78"/>
      <c r="C14" s="21"/>
      <c r="D14" s="3" t="s">
        <v>7</v>
      </c>
      <c r="E14" s="82"/>
      <c r="F14" s="83"/>
    </row>
    <row r="15" spans="1:6" x14ac:dyDescent="0.25">
      <c r="A15" s="86" t="s">
        <v>4</v>
      </c>
      <c r="B15" s="87"/>
      <c r="C15" s="22"/>
      <c r="D15" s="11" t="s">
        <v>8</v>
      </c>
      <c r="E15" s="84"/>
      <c r="F15" s="85"/>
    </row>
    <row r="16" spans="1:6" x14ac:dyDescent="0.25">
      <c r="A16" s="86" t="s">
        <v>5</v>
      </c>
      <c r="B16" s="87"/>
      <c r="C16" s="45"/>
      <c r="D16" s="45"/>
      <c r="E16" s="45"/>
      <c r="F16" s="50"/>
    </row>
    <row r="17" spans="1:6" x14ac:dyDescent="0.25">
      <c r="A17" s="18"/>
      <c r="B17" s="17"/>
      <c r="C17" s="46"/>
      <c r="D17" s="47"/>
      <c r="E17" s="48"/>
      <c r="F17" s="49"/>
    </row>
    <row r="18" spans="1:6" x14ac:dyDescent="0.25">
      <c r="A18" s="77" t="s">
        <v>6</v>
      </c>
      <c r="B18" s="78"/>
      <c r="C18" s="79"/>
      <c r="D18" s="80"/>
      <c r="E18" s="88"/>
      <c r="F18" s="89"/>
    </row>
    <row r="19" spans="1:6" ht="9.75" customHeight="1" x14ac:dyDescent="0.25">
      <c r="A19" s="13"/>
      <c r="B19" s="13"/>
      <c r="C19" s="14"/>
      <c r="D19" s="14"/>
      <c r="E19" s="14"/>
      <c r="F19" s="14"/>
    </row>
    <row r="20" spans="1:6" ht="18.75" x14ac:dyDescent="0.3">
      <c r="A20" s="12" t="s">
        <v>15</v>
      </c>
      <c r="C20" s="9"/>
    </row>
    <row r="21" spans="1:6" ht="45.75" customHeight="1" x14ac:dyDescent="0.25">
      <c r="A21" s="76" t="s">
        <v>16</v>
      </c>
      <c r="B21" s="76"/>
      <c r="C21" s="76"/>
      <c r="D21" s="76"/>
      <c r="E21" s="76"/>
      <c r="F21" s="76"/>
    </row>
    <row r="22" spans="1:6" x14ac:dyDescent="0.25">
      <c r="A22" s="75"/>
      <c r="B22" s="75"/>
    </row>
    <row r="23" spans="1:6" ht="26.25" customHeight="1" x14ac:dyDescent="0.25">
      <c r="A23" s="72" t="s">
        <v>17</v>
      </c>
      <c r="B23" s="73"/>
      <c r="C23" s="73"/>
      <c r="D23" s="74"/>
      <c r="E23" s="42" t="s">
        <v>152</v>
      </c>
      <c r="F23" s="6" t="s">
        <v>18</v>
      </c>
    </row>
    <row r="24" spans="1:6" x14ac:dyDescent="0.25">
      <c r="A24" s="68"/>
      <c r="B24" s="68"/>
      <c r="C24" s="68"/>
      <c r="D24" s="68"/>
      <c r="E24" s="21"/>
      <c r="F24" s="21"/>
    </row>
    <row r="25" spans="1:6" x14ac:dyDescent="0.25">
      <c r="A25" s="68"/>
      <c r="B25" s="68"/>
      <c r="C25" s="68"/>
      <c r="D25" s="68"/>
      <c r="E25" s="21"/>
      <c r="F25" s="21"/>
    </row>
    <row r="26" spans="1:6" x14ac:dyDescent="0.25">
      <c r="A26" s="68"/>
      <c r="B26" s="68"/>
      <c r="C26" s="68"/>
      <c r="D26" s="68"/>
      <c r="E26" s="21"/>
      <c r="F26" s="21"/>
    </row>
    <row r="27" spans="1:6" x14ac:dyDescent="0.25">
      <c r="A27" s="68"/>
      <c r="B27" s="68"/>
      <c r="C27" s="68"/>
      <c r="D27" s="68"/>
      <c r="E27" s="21"/>
      <c r="F27" s="21"/>
    </row>
    <row r="28" spans="1:6" x14ac:dyDescent="0.25">
      <c r="A28" s="68"/>
      <c r="B28" s="68"/>
      <c r="C28" s="68"/>
      <c r="D28" s="68"/>
      <c r="E28" s="21"/>
      <c r="F28" s="21"/>
    </row>
    <row r="29" spans="1:6" x14ac:dyDescent="0.25">
      <c r="A29" s="68"/>
      <c r="B29" s="68"/>
      <c r="C29" s="68"/>
      <c r="D29" s="68"/>
      <c r="E29" s="21"/>
      <c r="F29" s="21"/>
    </row>
    <row r="30" spans="1:6" x14ac:dyDescent="0.25">
      <c r="A30" s="54"/>
      <c r="B30" s="55"/>
      <c r="C30" s="55"/>
      <c r="D30" s="56"/>
      <c r="E30" s="21"/>
      <c r="F30" s="21"/>
    </row>
    <row r="31" spans="1:6" x14ac:dyDescent="0.25">
      <c r="A31" s="54"/>
      <c r="B31" s="55"/>
      <c r="C31" s="55"/>
      <c r="D31" s="56"/>
      <c r="E31" s="21"/>
      <c r="F31" s="21"/>
    </row>
    <row r="32" spans="1:6" x14ac:dyDescent="0.25">
      <c r="A32" s="54"/>
      <c r="B32" s="55"/>
      <c r="C32" s="55"/>
      <c r="D32" s="56"/>
      <c r="E32" s="21"/>
      <c r="F32" s="21"/>
    </row>
    <row r="33" spans="1:6" x14ac:dyDescent="0.25">
      <c r="A33" s="68"/>
      <c r="B33" s="68"/>
      <c r="C33" s="68"/>
      <c r="D33" s="68"/>
      <c r="E33" s="21"/>
      <c r="F33" s="21"/>
    </row>
    <row r="34" spans="1:6" x14ac:dyDescent="0.25">
      <c r="A34" s="68"/>
      <c r="B34" s="68"/>
      <c r="C34" s="68"/>
      <c r="D34" s="68"/>
      <c r="E34" s="21"/>
      <c r="F34" s="21"/>
    </row>
    <row r="35" spans="1:6" x14ac:dyDescent="0.25">
      <c r="A35" s="68"/>
      <c r="B35" s="68"/>
      <c r="C35" s="68"/>
      <c r="D35" s="68"/>
      <c r="E35" s="21"/>
      <c r="F35" s="21"/>
    </row>
    <row r="36" spans="1:6" x14ac:dyDescent="0.25">
      <c r="A36" s="68"/>
      <c r="B36" s="68"/>
      <c r="C36" s="68"/>
      <c r="D36" s="68"/>
      <c r="E36" s="21"/>
      <c r="F36" s="21"/>
    </row>
    <row r="37" spans="1:6" x14ac:dyDescent="0.25">
      <c r="A37" s="68"/>
      <c r="B37" s="68"/>
      <c r="C37" s="68"/>
      <c r="D37" s="68"/>
      <c r="E37" s="21"/>
      <c r="F37" s="21"/>
    </row>
    <row r="38" spans="1:6" ht="15.75" thickBot="1" x14ac:dyDescent="0.3">
      <c r="A38" s="68"/>
      <c r="B38" s="68"/>
      <c r="C38" s="68"/>
      <c r="D38" s="68"/>
      <c r="E38" s="22"/>
      <c r="F38" s="21"/>
    </row>
    <row r="39" spans="1:6" ht="15.75" thickBot="1" x14ac:dyDescent="0.3">
      <c r="A39" s="69" t="s">
        <v>19</v>
      </c>
      <c r="B39" s="69"/>
      <c r="C39" s="69"/>
      <c r="D39" s="69"/>
      <c r="E39" s="10">
        <f>SUM(E24:E38)</f>
        <v>0</v>
      </c>
    </row>
    <row r="41" spans="1:6" ht="46.5" customHeight="1" x14ac:dyDescent="0.25">
      <c r="A41" s="71" t="s">
        <v>31</v>
      </c>
      <c r="B41" s="71"/>
      <c r="C41" s="71"/>
      <c r="D41" s="71"/>
      <c r="E41" s="71"/>
      <c r="F41" s="71"/>
    </row>
    <row r="43" spans="1:6" ht="27" customHeight="1" x14ac:dyDescent="0.25">
      <c r="A43" s="72" t="s">
        <v>17</v>
      </c>
      <c r="B43" s="73"/>
      <c r="C43" s="73"/>
      <c r="D43" s="74"/>
      <c r="E43" s="42" t="s">
        <v>152</v>
      </c>
      <c r="F43" s="6" t="s">
        <v>18</v>
      </c>
    </row>
    <row r="44" spans="1:6" x14ac:dyDescent="0.25">
      <c r="A44" s="68"/>
      <c r="B44" s="68"/>
      <c r="C44" s="68"/>
      <c r="D44" s="68"/>
      <c r="E44" s="21"/>
      <c r="F44" s="21"/>
    </row>
    <row r="45" spans="1:6" x14ac:dyDescent="0.25">
      <c r="A45" s="68"/>
      <c r="B45" s="68"/>
      <c r="C45" s="68"/>
      <c r="D45" s="68"/>
      <c r="E45" s="21"/>
      <c r="F45" s="21"/>
    </row>
    <row r="46" spans="1:6" x14ac:dyDescent="0.25">
      <c r="A46" s="68"/>
      <c r="B46" s="68"/>
      <c r="C46" s="68"/>
      <c r="D46" s="68"/>
      <c r="E46" s="21"/>
      <c r="F46" s="21"/>
    </row>
    <row r="47" spans="1:6" x14ac:dyDescent="0.25">
      <c r="A47" s="68"/>
      <c r="B47" s="68"/>
      <c r="C47" s="68"/>
      <c r="D47" s="68"/>
      <c r="E47" s="21"/>
      <c r="F47" s="21"/>
    </row>
    <row r="48" spans="1:6" x14ac:dyDescent="0.25">
      <c r="A48" s="54"/>
      <c r="B48" s="55"/>
      <c r="C48" s="55"/>
      <c r="D48" s="56"/>
      <c r="E48" s="21"/>
      <c r="F48" s="21"/>
    </row>
    <row r="49" spans="1:6" x14ac:dyDescent="0.25">
      <c r="A49" s="54"/>
      <c r="B49" s="55"/>
      <c r="C49" s="55"/>
      <c r="D49" s="56"/>
      <c r="E49" s="21"/>
      <c r="F49" s="21"/>
    </row>
    <row r="50" spans="1:6" x14ac:dyDescent="0.25">
      <c r="A50" s="54"/>
      <c r="B50" s="55"/>
      <c r="C50" s="55"/>
      <c r="D50" s="56"/>
      <c r="E50" s="21"/>
      <c r="F50" s="21"/>
    </row>
    <row r="51" spans="1:6" x14ac:dyDescent="0.25">
      <c r="A51" s="68"/>
      <c r="B51" s="68"/>
      <c r="C51" s="68"/>
      <c r="D51" s="68"/>
      <c r="E51" s="21"/>
      <c r="F51" s="21"/>
    </row>
    <row r="52" spans="1:6" x14ac:dyDescent="0.25">
      <c r="A52" s="68"/>
      <c r="B52" s="68"/>
      <c r="C52" s="68"/>
      <c r="D52" s="68"/>
      <c r="E52" s="21"/>
      <c r="F52" s="21"/>
    </row>
    <row r="53" spans="1:6" x14ac:dyDescent="0.25">
      <c r="A53" s="68"/>
      <c r="B53" s="68"/>
      <c r="C53" s="68"/>
      <c r="D53" s="68"/>
      <c r="E53" s="21"/>
      <c r="F53" s="21"/>
    </row>
    <row r="54" spans="1:6" x14ac:dyDescent="0.25">
      <c r="A54" s="68"/>
      <c r="B54" s="68"/>
      <c r="C54" s="68"/>
      <c r="D54" s="68"/>
      <c r="E54" s="21"/>
      <c r="F54" s="21"/>
    </row>
    <row r="55" spans="1:6" x14ac:dyDescent="0.25">
      <c r="A55" s="68"/>
      <c r="B55" s="68"/>
      <c r="C55" s="68"/>
      <c r="D55" s="68"/>
      <c r="E55" s="21"/>
      <c r="F55" s="21"/>
    </row>
    <row r="56" spans="1:6" x14ac:dyDescent="0.25">
      <c r="A56" s="68"/>
      <c r="B56" s="68"/>
      <c r="C56" s="68"/>
      <c r="D56" s="68"/>
      <c r="E56" s="21"/>
      <c r="F56" s="21"/>
    </row>
    <row r="57" spans="1:6" x14ac:dyDescent="0.25">
      <c r="A57" s="68"/>
      <c r="B57" s="68"/>
      <c r="C57" s="68"/>
      <c r="D57" s="68"/>
      <c r="E57" s="21"/>
      <c r="F57" s="21"/>
    </row>
    <row r="58" spans="1:6" ht="15.75" thickBot="1" x14ac:dyDescent="0.3">
      <c r="A58" s="68"/>
      <c r="B58" s="68"/>
      <c r="C58" s="68"/>
      <c r="D58" s="68"/>
      <c r="E58" s="22"/>
      <c r="F58" s="21"/>
    </row>
    <row r="59" spans="1:6" ht="15.75" thickBot="1" x14ac:dyDescent="0.3">
      <c r="A59" s="69" t="s">
        <v>21</v>
      </c>
      <c r="B59" s="69"/>
      <c r="C59" s="69"/>
      <c r="D59" s="69"/>
      <c r="E59" s="10">
        <f>SUM(E44:E58)</f>
        <v>0</v>
      </c>
      <c r="F59" s="5"/>
    </row>
    <row r="61" spans="1:6" ht="18.75" x14ac:dyDescent="0.25">
      <c r="A61" s="70" t="s">
        <v>22</v>
      </c>
      <c r="B61" s="70"/>
      <c r="C61" s="70"/>
      <c r="D61" s="70"/>
      <c r="E61" s="70"/>
      <c r="F61" s="70"/>
    </row>
    <row r="62" spans="1:6" ht="8.25" customHeight="1" x14ac:dyDescent="0.25"/>
    <row r="63" spans="1:6" s="8" customFormat="1" ht="15" customHeight="1" x14ac:dyDescent="0.25">
      <c r="A63" s="20" t="s">
        <v>32</v>
      </c>
      <c r="B63" s="59" t="s">
        <v>153</v>
      </c>
      <c r="C63" s="59"/>
      <c r="D63" s="59"/>
      <c r="E63" s="60"/>
      <c r="F63" s="23"/>
    </row>
    <row r="64" spans="1:6" s="8" customFormat="1" ht="15" customHeight="1" x14ac:dyDescent="0.25">
      <c r="A64" s="20" t="s">
        <v>33</v>
      </c>
      <c r="B64" s="59" t="s">
        <v>23</v>
      </c>
      <c r="C64" s="59"/>
      <c r="D64" s="59"/>
      <c r="E64" s="60"/>
      <c r="F64" s="4">
        <f>E39</f>
        <v>0</v>
      </c>
    </row>
    <row r="65" spans="1:6" s="8" customFormat="1" ht="15" customHeight="1" x14ac:dyDescent="0.25">
      <c r="A65" s="20" t="s">
        <v>34</v>
      </c>
      <c r="B65" s="59" t="s">
        <v>27</v>
      </c>
      <c r="C65" s="59"/>
      <c r="D65" s="59"/>
      <c r="E65" s="60"/>
      <c r="F65" s="4">
        <f>E59</f>
        <v>0</v>
      </c>
    </row>
    <row r="66" spans="1:6" s="8" customFormat="1" ht="15" customHeight="1" x14ac:dyDescent="0.25">
      <c r="A66" s="20" t="s">
        <v>35</v>
      </c>
      <c r="B66" s="59" t="s">
        <v>26</v>
      </c>
      <c r="C66" s="59"/>
      <c r="D66" s="59"/>
      <c r="E66" s="60"/>
      <c r="F66" s="4">
        <f>SUM(F63:F65)</f>
        <v>0</v>
      </c>
    </row>
    <row r="67" spans="1:6" s="8" customFormat="1" ht="17.25" customHeight="1" x14ac:dyDescent="0.25">
      <c r="A67" s="20" t="s">
        <v>36</v>
      </c>
      <c r="B67" s="59" t="s">
        <v>25</v>
      </c>
      <c r="C67" s="59"/>
      <c r="D67" s="59"/>
      <c r="E67" s="60"/>
      <c r="F67" s="44" t="e">
        <f>F66/C15</f>
        <v>#DIV/0!</v>
      </c>
    </row>
    <row r="68" spans="1:6" s="8" customFormat="1" ht="32.25" customHeight="1" x14ac:dyDescent="0.25">
      <c r="A68" s="43" t="s">
        <v>37</v>
      </c>
      <c r="B68" s="61" t="s">
        <v>24</v>
      </c>
      <c r="C68" s="61"/>
      <c r="D68" s="61"/>
      <c r="E68" s="62"/>
      <c r="F68" s="15" t="e">
        <f>F67/37.5</f>
        <v>#DIV/0!</v>
      </c>
    </row>
    <row r="69" spans="1:6" ht="6" customHeight="1" x14ac:dyDescent="0.25">
      <c r="F69" s="16"/>
    </row>
    <row r="70" spans="1:6" ht="31.5" customHeight="1" x14ac:dyDescent="0.25">
      <c r="A70" s="63" t="s">
        <v>28</v>
      </c>
      <c r="B70" s="63"/>
      <c r="C70" s="63"/>
      <c r="D70" s="63"/>
      <c r="E70" s="63"/>
      <c r="F70" s="63"/>
    </row>
    <row r="72" spans="1:6" x14ac:dyDescent="0.25">
      <c r="A72" s="64" t="s">
        <v>155</v>
      </c>
      <c r="B72" s="64"/>
      <c r="C72" s="64"/>
      <c r="D72" s="64"/>
      <c r="E72" s="64"/>
      <c r="F72" s="64"/>
    </row>
    <row r="73" spans="1:6" ht="32.25" customHeight="1" x14ac:dyDescent="0.25">
      <c r="A73" s="65" t="s">
        <v>29</v>
      </c>
      <c r="B73" s="65"/>
      <c r="C73" s="65"/>
      <c r="D73" s="66"/>
      <c r="E73" s="67"/>
      <c r="F73" s="51"/>
    </row>
    <row r="74" spans="1:6" ht="32.25" customHeight="1" x14ac:dyDescent="0.25">
      <c r="A74" s="65" t="s">
        <v>154</v>
      </c>
      <c r="B74" s="65"/>
      <c r="C74" s="65"/>
      <c r="D74" s="52"/>
      <c r="E74" s="53"/>
      <c r="F74" s="51"/>
    </row>
    <row r="76" spans="1:6" ht="43.5" customHeight="1" x14ac:dyDescent="0.25">
      <c r="A76" s="57" t="s">
        <v>30</v>
      </c>
      <c r="B76" s="58"/>
      <c r="C76" s="58"/>
      <c r="D76" s="58"/>
      <c r="E76" s="58"/>
      <c r="F76" s="58"/>
    </row>
    <row r="77" spans="1:6" ht="31.5" customHeight="1" x14ac:dyDescent="0.25">
      <c r="A77" s="57" t="s">
        <v>151</v>
      </c>
      <c r="B77" s="58"/>
      <c r="C77" s="58"/>
      <c r="D77" s="58"/>
      <c r="E77" s="58"/>
      <c r="F77" s="58"/>
    </row>
  </sheetData>
  <sheetProtection sheet="1" scenarios="1" selectLockedCells="1"/>
  <mergeCells count="66">
    <mergeCell ref="B7:F7"/>
    <mergeCell ref="B6:F6"/>
    <mergeCell ref="B5:F5"/>
    <mergeCell ref="E18:F18"/>
    <mergeCell ref="A16:B16"/>
    <mergeCell ref="A22:B22"/>
    <mergeCell ref="A21:F21"/>
    <mergeCell ref="A18:B18"/>
    <mergeCell ref="C18:D18"/>
    <mergeCell ref="B8:F8"/>
    <mergeCell ref="B9:F9"/>
    <mergeCell ref="B10:F10"/>
    <mergeCell ref="E14:F14"/>
    <mergeCell ref="E15:F15"/>
    <mergeCell ref="A14:B14"/>
    <mergeCell ref="A15:B15"/>
    <mergeCell ref="A35:D35"/>
    <mergeCell ref="A36:D36"/>
    <mergeCell ref="A24:D24"/>
    <mergeCell ref="A25:D25"/>
    <mergeCell ref="A26:D26"/>
    <mergeCell ref="A27:D27"/>
    <mergeCell ref="A30:D30"/>
    <mergeCell ref="A31:D31"/>
    <mergeCell ref="A32:D32"/>
    <mergeCell ref="A23:D23"/>
    <mergeCell ref="A28:D28"/>
    <mergeCell ref="A29:D29"/>
    <mergeCell ref="A33:D33"/>
    <mergeCell ref="A34:D34"/>
    <mergeCell ref="A37:D37"/>
    <mergeCell ref="A38:D38"/>
    <mergeCell ref="A39:D39"/>
    <mergeCell ref="A41:F41"/>
    <mergeCell ref="A43:D43"/>
    <mergeCell ref="A44:D44"/>
    <mergeCell ref="A45:D45"/>
    <mergeCell ref="A46:D46"/>
    <mergeCell ref="B63:E63"/>
    <mergeCell ref="B64:E64"/>
    <mergeCell ref="A47:D47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1:F61"/>
    <mergeCell ref="D74:E74"/>
    <mergeCell ref="A48:D48"/>
    <mergeCell ref="A49:D49"/>
    <mergeCell ref="A50:D50"/>
    <mergeCell ref="A77:F77"/>
    <mergeCell ref="B65:E65"/>
    <mergeCell ref="B66:E66"/>
    <mergeCell ref="B67:E67"/>
    <mergeCell ref="B68:E68"/>
    <mergeCell ref="A70:F70"/>
    <mergeCell ref="A72:F72"/>
    <mergeCell ref="A73:C73"/>
    <mergeCell ref="A74:C74"/>
    <mergeCell ref="A76:F76"/>
    <mergeCell ref="D73:E73"/>
  </mergeCells>
  <pageMargins left="0.6" right="0.6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180975</xdr:rowOff>
                  </from>
                  <to>
                    <xdr:col>2</xdr:col>
                    <xdr:colOff>628650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180975</xdr:rowOff>
                  </from>
                  <to>
                    <xdr:col>2</xdr:col>
                    <xdr:colOff>619125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180975</xdr:rowOff>
                  </from>
                  <to>
                    <xdr:col>4</xdr:col>
                    <xdr:colOff>76200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180975</xdr:rowOff>
                  </from>
                  <to>
                    <xdr:col>3</xdr:col>
                    <xdr:colOff>628650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9525</xdr:rowOff>
                  </from>
                  <to>
                    <xdr:col>5</xdr:col>
                    <xdr:colOff>219075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0</xdr:rowOff>
                  </from>
                  <to>
                    <xdr:col>4</xdr:col>
                    <xdr:colOff>628650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showGridLines="0" workbookViewId="0">
      <selection activeCell="G3" sqref="G3"/>
    </sheetView>
  </sheetViews>
  <sheetFormatPr defaultRowHeight="15" x14ac:dyDescent="0.25"/>
  <cols>
    <col min="1" max="1" width="12.85546875" customWidth="1"/>
    <col min="3" max="3" width="65" customWidth="1"/>
    <col min="4" max="4" width="25" customWidth="1"/>
    <col min="5" max="5" width="14.5703125" customWidth="1"/>
  </cols>
  <sheetData>
    <row r="1" spans="1:5" ht="23.25" x14ac:dyDescent="0.35">
      <c r="A1" s="24" t="s">
        <v>149</v>
      </c>
      <c r="E1" s="25" t="s">
        <v>1</v>
      </c>
    </row>
    <row r="2" spans="1:5" ht="7.5" customHeight="1" x14ac:dyDescent="0.35">
      <c r="A2" s="24"/>
      <c r="E2" s="25"/>
    </row>
    <row r="3" spans="1:5" ht="44.25" customHeight="1" thickBot="1" x14ac:dyDescent="0.3">
      <c r="A3" s="39" t="s">
        <v>38</v>
      </c>
      <c r="B3" s="40" t="s">
        <v>98</v>
      </c>
      <c r="C3" s="39" t="s">
        <v>39</v>
      </c>
      <c r="D3" s="39" t="s">
        <v>40</v>
      </c>
      <c r="E3" s="41" t="s">
        <v>150</v>
      </c>
    </row>
    <row r="4" spans="1:5" ht="15" customHeight="1" thickBot="1" x14ac:dyDescent="0.3">
      <c r="A4" s="26" t="s">
        <v>41</v>
      </c>
      <c r="B4" s="27" t="s">
        <v>42</v>
      </c>
      <c r="C4" s="26" t="s">
        <v>43</v>
      </c>
      <c r="D4" s="28"/>
      <c r="E4" s="29" t="s">
        <v>44</v>
      </c>
    </row>
    <row r="5" spans="1:5" ht="15" customHeight="1" thickBot="1" x14ac:dyDescent="0.3">
      <c r="A5" s="26" t="s">
        <v>41</v>
      </c>
      <c r="B5" s="27" t="s">
        <v>42</v>
      </c>
      <c r="C5" s="26" t="s">
        <v>45</v>
      </c>
      <c r="D5" s="26" t="s">
        <v>46</v>
      </c>
      <c r="E5" s="29">
        <v>0.5</v>
      </c>
    </row>
    <row r="6" spans="1:5" ht="15" customHeight="1" thickBot="1" x14ac:dyDescent="0.3">
      <c r="A6" s="26" t="s">
        <v>41</v>
      </c>
      <c r="B6" s="27" t="s">
        <v>42</v>
      </c>
      <c r="C6" s="26" t="s">
        <v>47</v>
      </c>
      <c r="D6" s="26" t="s">
        <v>46</v>
      </c>
      <c r="E6" s="29">
        <v>0.25</v>
      </c>
    </row>
    <row r="7" spans="1:5" ht="15" customHeight="1" thickBot="1" x14ac:dyDescent="0.3">
      <c r="A7" s="26" t="s">
        <v>41</v>
      </c>
      <c r="B7" s="27" t="s">
        <v>48</v>
      </c>
      <c r="C7" s="26" t="s">
        <v>49</v>
      </c>
      <c r="D7" s="28"/>
      <c r="E7" s="29" t="s">
        <v>44</v>
      </c>
    </row>
    <row r="8" spans="1:5" ht="15" customHeight="1" thickBot="1" x14ac:dyDescent="0.3">
      <c r="A8" s="26" t="s">
        <v>41</v>
      </c>
      <c r="B8" s="27" t="s">
        <v>42</v>
      </c>
      <c r="C8" s="26" t="s">
        <v>50</v>
      </c>
      <c r="D8" s="28"/>
      <c r="E8" s="29" t="s">
        <v>44</v>
      </c>
    </row>
    <row r="9" spans="1:5" ht="15" customHeight="1" thickBot="1" x14ac:dyDescent="0.3">
      <c r="A9" s="26" t="s">
        <v>41</v>
      </c>
      <c r="B9" s="27" t="s">
        <v>48</v>
      </c>
      <c r="C9" s="26" t="s">
        <v>51</v>
      </c>
      <c r="D9" s="28"/>
      <c r="E9" s="29" t="s">
        <v>44</v>
      </c>
    </row>
    <row r="10" spans="1:5" ht="15" customHeight="1" thickBot="1" x14ac:dyDescent="0.3">
      <c r="A10" s="26" t="s">
        <v>41</v>
      </c>
      <c r="B10" s="27" t="s">
        <v>42</v>
      </c>
      <c r="C10" s="26" t="s">
        <v>52</v>
      </c>
      <c r="D10" s="28"/>
      <c r="E10" s="29" t="s">
        <v>44</v>
      </c>
    </row>
    <row r="11" spans="1:5" ht="15" customHeight="1" thickBot="1" x14ac:dyDescent="0.3">
      <c r="A11" s="30" t="s">
        <v>53</v>
      </c>
      <c r="B11" s="27" t="s">
        <v>42</v>
      </c>
      <c r="C11" s="26" t="s">
        <v>54</v>
      </c>
      <c r="D11" s="26" t="s">
        <v>55</v>
      </c>
      <c r="E11" s="29">
        <v>3</v>
      </c>
    </row>
    <row r="12" spans="1:5" ht="15" customHeight="1" thickBot="1" x14ac:dyDescent="0.3">
      <c r="A12" s="30" t="s">
        <v>53</v>
      </c>
      <c r="B12" s="27" t="s">
        <v>42</v>
      </c>
      <c r="C12" s="26" t="s">
        <v>56</v>
      </c>
      <c r="D12" s="28"/>
      <c r="E12" s="29">
        <v>1</v>
      </c>
    </row>
    <row r="13" spans="1:5" ht="15" customHeight="1" thickBot="1" x14ac:dyDescent="0.3">
      <c r="A13" s="30" t="s">
        <v>53</v>
      </c>
      <c r="B13" s="27" t="s">
        <v>42</v>
      </c>
      <c r="C13" s="26" t="s">
        <v>57</v>
      </c>
      <c r="D13" s="28"/>
      <c r="E13" s="29">
        <v>4</v>
      </c>
    </row>
    <row r="14" spans="1:5" ht="15" customHeight="1" thickBot="1" x14ac:dyDescent="0.3">
      <c r="A14" s="30" t="s">
        <v>53</v>
      </c>
      <c r="B14" s="27" t="s">
        <v>42</v>
      </c>
      <c r="C14" s="26" t="s">
        <v>58</v>
      </c>
      <c r="D14" s="26" t="s">
        <v>59</v>
      </c>
      <c r="E14" s="29">
        <v>0.25</v>
      </c>
    </row>
    <row r="15" spans="1:5" ht="15" customHeight="1" thickBot="1" x14ac:dyDescent="0.3">
      <c r="A15" s="30" t="s">
        <v>53</v>
      </c>
      <c r="B15" s="27" t="s">
        <v>42</v>
      </c>
      <c r="C15" s="26" t="s">
        <v>60</v>
      </c>
      <c r="D15" s="26" t="s">
        <v>61</v>
      </c>
      <c r="E15" s="29">
        <v>0.15</v>
      </c>
    </row>
    <row r="16" spans="1:5" ht="15" customHeight="1" thickBot="1" x14ac:dyDescent="0.3">
      <c r="A16" s="30" t="s">
        <v>53</v>
      </c>
      <c r="B16" s="27" t="s">
        <v>42</v>
      </c>
      <c r="C16" s="26" t="s">
        <v>62</v>
      </c>
      <c r="D16" s="26" t="s">
        <v>63</v>
      </c>
      <c r="E16" s="29">
        <v>0.5</v>
      </c>
    </row>
    <row r="17" spans="1:5" ht="15" customHeight="1" thickBot="1" x14ac:dyDescent="0.3">
      <c r="A17" s="26" t="s">
        <v>64</v>
      </c>
      <c r="B17" s="27" t="s">
        <v>42</v>
      </c>
      <c r="C17" s="26" t="s">
        <v>65</v>
      </c>
      <c r="D17" s="26" t="s">
        <v>66</v>
      </c>
      <c r="E17" s="29">
        <v>0.17</v>
      </c>
    </row>
    <row r="18" spans="1:5" ht="15" customHeight="1" thickBot="1" x14ac:dyDescent="0.3">
      <c r="A18" s="26" t="s">
        <v>64</v>
      </c>
      <c r="B18" s="27" t="s">
        <v>42</v>
      </c>
      <c r="C18" s="26" t="s">
        <v>67</v>
      </c>
      <c r="D18" s="26" t="s">
        <v>66</v>
      </c>
      <c r="E18" s="29">
        <v>0.25</v>
      </c>
    </row>
    <row r="19" spans="1:5" ht="15" customHeight="1" thickBot="1" x14ac:dyDescent="0.3">
      <c r="A19" s="26" t="s">
        <v>64</v>
      </c>
      <c r="B19" s="27" t="s">
        <v>42</v>
      </c>
      <c r="C19" s="26" t="s">
        <v>68</v>
      </c>
      <c r="D19" s="26" t="s">
        <v>66</v>
      </c>
      <c r="E19" s="29">
        <v>0.08</v>
      </c>
    </row>
    <row r="20" spans="1:5" ht="15" customHeight="1" thickBot="1" x14ac:dyDescent="0.3">
      <c r="A20" s="26" t="s">
        <v>64</v>
      </c>
      <c r="B20" s="27" t="s">
        <v>42</v>
      </c>
      <c r="C20" s="26" t="s">
        <v>69</v>
      </c>
      <c r="D20" s="26" t="s">
        <v>70</v>
      </c>
      <c r="E20" s="29">
        <v>0.08</v>
      </c>
    </row>
    <row r="21" spans="1:5" ht="15" customHeight="1" thickBot="1" x14ac:dyDescent="0.3">
      <c r="A21" s="26" t="s">
        <v>64</v>
      </c>
      <c r="B21" s="27" t="s">
        <v>42</v>
      </c>
      <c r="C21" s="26" t="s">
        <v>71</v>
      </c>
      <c r="D21" s="26" t="s">
        <v>72</v>
      </c>
      <c r="E21" s="29">
        <v>0.5</v>
      </c>
    </row>
    <row r="22" spans="1:5" ht="15" customHeight="1" thickBot="1" x14ac:dyDescent="0.3">
      <c r="A22" s="30" t="s">
        <v>73</v>
      </c>
      <c r="B22" s="27" t="s">
        <v>48</v>
      </c>
      <c r="C22" s="26" t="s">
        <v>74</v>
      </c>
      <c r="D22" s="28"/>
      <c r="E22" s="29">
        <v>0.25</v>
      </c>
    </row>
    <row r="23" spans="1:5" ht="15" customHeight="1" thickBot="1" x14ac:dyDescent="0.3">
      <c r="A23" s="30" t="s">
        <v>73</v>
      </c>
      <c r="B23" s="27" t="s">
        <v>48</v>
      </c>
      <c r="C23" s="26" t="s">
        <v>75</v>
      </c>
      <c r="D23" s="28"/>
      <c r="E23" s="29">
        <v>0.75</v>
      </c>
    </row>
    <row r="24" spans="1:5" ht="15" customHeight="1" thickBot="1" x14ac:dyDescent="0.3">
      <c r="A24" s="30" t="s">
        <v>73</v>
      </c>
      <c r="B24" s="27" t="s">
        <v>48</v>
      </c>
      <c r="C24" s="26" t="s">
        <v>76</v>
      </c>
      <c r="D24" s="28"/>
      <c r="E24" s="29" t="s">
        <v>44</v>
      </c>
    </row>
    <row r="25" spans="1:5" ht="15" customHeight="1" thickBot="1" x14ac:dyDescent="0.3">
      <c r="A25" s="30" t="s">
        <v>73</v>
      </c>
      <c r="B25" s="27" t="s">
        <v>42</v>
      </c>
      <c r="C25" s="26" t="s">
        <v>77</v>
      </c>
      <c r="D25" s="28"/>
      <c r="E25" s="29" t="s">
        <v>44</v>
      </c>
    </row>
    <row r="26" spans="1:5" ht="15" customHeight="1" thickBot="1" x14ac:dyDescent="0.3">
      <c r="A26" s="30" t="s">
        <v>73</v>
      </c>
      <c r="B26" s="27" t="s">
        <v>48</v>
      </c>
      <c r="C26" s="26" t="s">
        <v>78</v>
      </c>
      <c r="D26" s="26" t="s">
        <v>79</v>
      </c>
      <c r="E26" s="29">
        <v>0.75</v>
      </c>
    </row>
    <row r="27" spans="1:5" ht="15" customHeight="1" thickBot="1" x14ac:dyDescent="0.3">
      <c r="A27" s="30" t="s">
        <v>73</v>
      </c>
      <c r="B27" s="27" t="s">
        <v>48</v>
      </c>
      <c r="C27" s="26" t="s">
        <v>80</v>
      </c>
      <c r="D27" s="28"/>
      <c r="E27" s="29" t="s">
        <v>44</v>
      </c>
    </row>
    <row r="28" spans="1:5" ht="15" customHeight="1" thickBot="1" x14ac:dyDescent="0.3">
      <c r="A28" s="30" t="s">
        <v>73</v>
      </c>
      <c r="B28" s="27" t="s">
        <v>48</v>
      </c>
      <c r="C28" s="26" t="s">
        <v>81</v>
      </c>
      <c r="D28" s="28"/>
      <c r="E28" s="29" t="s">
        <v>44</v>
      </c>
    </row>
    <row r="29" spans="1:5" ht="15" customHeight="1" thickBot="1" x14ac:dyDescent="0.3">
      <c r="A29" s="30" t="s">
        <v>73</v>
      </c>
      <c r="B29" s="27" t="s">
        <v>48</v>
      </c>
      <c r="C29" s="26" t="s">
        <v>82</v>
      </c>
      <c r="D29" s="26" t="s">
        <v>59</v>
      </c>
      <c r="E29" s="29">
        <v>0.05</v>
      </c>
    </row>
    <row r="30" spans="1:5" ht="15" customHeight="1" thickBot="1" x14ac:dyDescent="0.3">
      <c r="A30" s="30" t="s">
        <v>73</v>
      </c>
      <c r="B30" s="27" t="s">
        <v>48</v>
      </c>
      <c r="C30" s="26" t="s">
        <v>83</v>
      </c>
      <c r="D30" s="26" t="s">
        <v>59</v>
      </c>
      <c r="E30" s="29">
        <v>0.08</v>
      </c>
    </row>
    <row r="31" spans="1:5" ht="15" customHeight="1" thickBot="1" x14ac:dyDescent="0.3">
      <c r="A31" s="30" t="s">
        <v>73</v>
      </c>
      <c r="B31" s="27" t="s">
        <v>48</v>
      </c>
      <c r="C31" s="26" t="s">
        <v>84</v>
      </c>
      <c r="D31" s="28"/>
      <c r="E31" s="29">
        <v>0.75</v>
      </c>
    </row>
    <row r="32" spans="1:5" ht="15" customHeight="1" thickBot="1" x14ac:dyDescent="0.3">
      <c r="A32" s="30" t="s">
        <v>73</v>
      </c>
      <c r="B32" s="27" t="s">
        <v>48</v>
      </c>
      <c r="C32" s="26" t="s">
        <v>85</v>
      </c>
      <c r="D32" s="28"/>
      <c r="E32" s="29" t="s">
        <v>44</v>
      </c>
    </row>
    <row r="33" spans="1:5" ht="15" customHeight="1" thickBot="1" x14ac:dyDescent="0.3">
      <c r="A33" s="30" t="s">
        <v>73</v>
      </c>
      <c r="B33" s="27" t="s">
        <v>48</v>
      </c>
      <c r="C33" s="26" t="s">
        <v>86</v>
      </c>
      <c r="D33" s="26" t="s">
        <v>87</v>
      </c>
      <c r="E33" s="29">
        <v>1</v>
      </c>
    </row>
    <row r="34" spans="1:5" ht="15" customHeight="1" thickBot="1" x14ac:dyDescent="0.3">
      <c r="A34" s="30" t="s">
        <v>73</v>
      </c>
      <c r="B34" s="27" t="s">
        <v>48</v>
      </c>
      <c r="C34" s="26" t="s">
        <v>88</v>
      </c>
      <c r="D34" s="28"/>
      <c r="E34" s="29" t="s">
        <v>44</v>
      </c>
    </row>
    <row r="35" spans="1:5" ht="15" customHeight="1" thickBot="1" x14ac:dyDescent="0.3">
      <c r="A35" s="30" t="s">
        <v>73</v>
      </c>
      <c r="B35" s="27" t="s">
        <v>42</v>
      </c>
      <c r="C35" s="26" t="s">
        <v>89</v>
      </c>
      <c r="D35" s="28"/>
      <c r="E35" s="29" t="s">
        <v>44</v>
      </c>
    </row>
    <row r="36" spans="1:5" ht="15" customHeight="1" thickBot="1" x14ac:dyDescent="0.3">
      <c r="A36" s="26" t="s">
        <v>90</v>
      </c>
      <c r="B36" s="27" t="s">
        <v>42</v>
      </c>
      <c r="C36" s="26" t="s">
        <v>91</v>
      </c>
      <c r="D36" s="26" t="s">
        <v>92</v>
      </c>
      <c r="E36" s="29">
        <v>0.5</v>
      </c>
    </row>
    <row r="37" spans="1:5" ht="15" customHeight="1" thickBot="1" x14ac:dyDescent="0.3">
      <c r="A37" s="26" t="s">
        <v>90</v>
      </c>
      <c r="B37" s="27" t="s">
        <v>42</v>
      </c>
      <c r="C37" s="26" t="s">
        <v>93</v>
      </c>
      <c r="D37" s="26" t="s">
        <v>94</v>
      </c>
      <c r="E37" s="29">
        <v>0.5</v>
      </c>
    </row>
    <row r="38" spans="1:5" ht="15" customHeight="1" thickBot="1" x14ac:dyDescent="0.3">
      <c r="A38" s="26" t="s">
        <v>90</v>
      </c>
      <c r="B38" s="27" t="s">
        <v>42</v>
      </c>
      <c r="C38" s="26" t="s">
        <v>95</v>
      </c>
      <c r="D38" s="28"/>
      <c r="E38" s="29" t="s">
        <v>44</v>
      </c>
    </row>
    <row r="39" spans="1:5" ht="15" customHeight="1" thickBot="1" x14ac:dyDescent="0.3">
      <c r="A39" s="26" t="s">
        <v>90</v>
      </c>
      <c r="B39" s="27" t="s">
        <v>42</v>
      </c>
      <c r="C39" s="26" t="s">
        <v>96</v>
      </c>
      <c r="D39" s="26" t="s">
        <v>92</v>
      </c>
      <c r="E39" s="29">
        <v>1</v>
      </c>
    </row>
    <row r="40" spans="1:5" ht="15" customHeight="1" thickBot="1" x14ac:dyDescent="0.3">
      <c r="A40" s="26" t="s">
        <v>90</v>
      </c>
      <c r="B40" s="27" t="s">
        <v>42</v>
      </c>
      <c r="C40" s="26" t="s">
        <v>97</v>
      </c>
      <c r="D40" s="28"/>
      <c r="E40" s="29" t="s">
        <v>44</v>
      </c>
    </row>
    <row r="41" spans="1:5" ht="15.75" thickBot="1" x14ac:dyDescent="0.3">
      <c r="A41" s="31" t="s">
        <v>99</v>
      </c>
      <c r="B41" s="32" t="s">
        <v>42</v>
      </c>
      <c r="C41" s="33" t="s">
        <v>100</v>
      </c>
      <c r="D41" s="33" t="s">
        <v>101</v>
      </c>
      <c r="E41" s="34">
        <v>1.5</v>
      </c>
    </row>
    <row r="42" spans="1:5" ht="15.75" thickBot="1" x14ac:dyDescent="0.3">
      <c r="A42" s="30" t="s">
        <v>99</v>
      </c>
      <c r="B42" s="27" t="s">
        <v>42</v>
      </c>
      <c r="C42" s="26" t="s">
        <v>102</v>
      </c>
      <c r="D42" s="26" t="s">
        <v>103</v>
      </c>
      <c r="E42" s="29">
        <v>1</v>
      </c>
    </row>
    <row r="43" spans="1:5" ht="15.75" thickBot="1" x14ac:dyDescent="0.3">
      <c r="A43" s="30" t="s">
        <v>99</v>
      </c>
      <c r="B43" s="27" t="s">
        <v>42</v>
      </c>
      <c r="C43" s="26" t="s">
        <v>104</v>
      </c>
      <c r="D43" s="26" t="s">
        <v>105</v>
      </c>
      <c r="E43" s="29">
        <v>3</v>
      </c>
    </row>
    <row r="44" spans="1:5" ht="15.75" thickBot="1" x14ac:dyDescent="0.3">
      <c r="A44" s="30" t="s">
        <v>99</v>
      </c>
      <c r="B44" s="27" t="s">
        <v>42</v>
      </c>
      <c r="C44" s="26" t="s">
        <v>106</v>
      </c>
      <c r="D44" s="26" t="s">
        <v>107</v>
      </c>
      <c r="E44" s="29">
        <v>0.08</v>
      </c>
    </row>
    <row r="45" spans="1:5" ht="15.75" thickBot="1" x14ac:dyDescent="0.3">
      <c r="A45" s="26" t="s">
        <v>108</v>
      </c>
      <c r="B45" s="27" t="s">
        <v>48</v>
      </c>
      <c r="C45" s="26" t="s">
        <v>109</v>
      </c>
      <c r="D45" s="26" t="s">
        <v>110</v>
      </c>
      <c r="E45" s="29">
        <v>0.33</v>
      </c>
    </row>
    <row r="46" spans="1:5" ht="15.75" thickBot="1" x14ac:dyDescent="0.3">
      <c r="A46" s="26" t="s">
        <v>108</v>
      </c>
      <c r="B46" s="27" t="s">
        <v>48</v>
      </c>
      <c r="C46" s="26" t="s">
        <v>111</v>
      </c>
      <c r="D46" s="26" t="s">
        <v>112</v>
      </c>
      <c r="E46" s="29">
        <v>0.03</v>
      </c>
    </row>
    <row r="47" spans="1:5" ht="15.75" thickBot="1" x14ac:dyDescent="0.3">
      <c r="A47" s="26" t="s">
        <v>108</v>
      </c>
      <c r="B47" s="27" t="s">
        <v>48</v>
      </c>
      <c r="C47" s="26" t="s">
        <v>113</v>
      </c>
      <c r="D47" s="26" t="s">
        <v>112</v>
      </c>
      <c r="E47" s="29">
        <v>7.0000000000000007E-2</v>
      </c>
    </row>
    <row r="48" spans="1:5" ht="15.75" thickBot="1" x14ac:dyDescent="0.3">
      <c r="A48" s="26" t="s">
        <v>108</v>
      </c>
      <c r="B48" s="27" t="s">
        <v>48</v>
      </c>
      <c r="C48" s="26" t="s">
        <v>114</v>
      </c>
      <c r="D48" s="26" t="s">
        <v>110</v>
      </c>
      <c r="E48" s="29">
        <v>0.5</v>
      </c>
    </row>
    <row r="49" spans="1:5" ht="15.75" thickBot="1" x14ac:dyDescent="0.3">
      <c r="A49" s="26" t="s">
        <v>108</v>
      </c>
      <c r="B49" s="27" t="s">
        <v>48</v>
      </c>
      <c r="C49" s="26" t="s">
        <v>115</v>
      </c>
      <c r="D49" s="26" t="s">
        <v>112</v>
      </c>
      <c r="E49" s="29">
        <v>0.05</v>
      </c>
    </row>
    <row r="50" spans="1:5" ht="15.75" thickBot="1" x14ac:dyDescent="0.3">
      <c r="A50" s="26" t="s">
        <v>108</v>
      </c>
      <c r="B50" s="27" t="s">
        <v>48</v>
      </c>
      <c r="C50" s="26" t="s">
        <v>116</v>
      </c>
      <c r="D50" s="26" t="s">
        <v>112</v>
      </c>
      <c r="E50" s="29">
        <v>0.08</v>
      </c>
    </row>
    <row r="51" spans="1:5" ht="15.75" thickBot="1" x14ac:dyDescent="0.3">
      <c r="A51" s="30" t="s">
        <v>117</v>
      </c>
      <c r="B51" s="27" t="s">
        <v>42</v>
      </c>
      <c r="C51" s="26" t="s">
        <v>118</v>
      </c>
      <c r="D51" s="26" t="s">
        <v>119</v>
      </c>
      <c r="E51" s="29">
        <v>1</v>
      </c>
    </row>
    <row r="52" spans="1:5" ht="15.75" thickBot="1" x14ac:dyDescent="0.3">
      <c r="A52" s="30" t="s">
        <v>117</v>
      </c>
      <c r="B52" s="27" t="s">
        <v>42</v>
      </c>
      <c r="C52" s="26" t="s">
        <v>120</v>
      </c>
      <c r="D52" s="26" t="s">
        <v>121</v>
      </c>
      <c r="E52" s="29">
        <v>0.33</v>
      </c>
    </row>
    <row r="53" spans="1:5" ht="15.75" thickBot="1" x14ac:dyDescent="0.3">
      <c r="A53" s="30" t="s">
        <v>117</v>
      </c>
      <c r="B53" s="27" t="s">
        <v>42</v>
      </c>
      <c r="C53" s="26" t="s">
        <v>122</v>
      </c>
      <c r="D53" s="26" t="s">
        <v>119</v>
      </c>
      <c r="E53" s="29">
        <v>1</v>
      </c>
    </row>
    <row r="54" spans="1:5" ht="15.75" thickBot="1" x14ac:dyDescent="0.3">
      <c r="A54" s="30" t="s">
        <v>117</v>
      </c>
      <c r="B54" s="27" t="s">
        <v>42</v>
      </c>
      <c r="C54" s="26" t="s">
        <v>123</v>
      </c>
      <c r="D54" s="26" t="s">
        <v>119</v>
      </c>
      <c r="E54" s="29">
        <v>1</v>
      </c>
    </row>
    <row r="55" spans="1:5" ht="15.75" thickBot="1" x14ac:dyDescent="0.3">
      <c r="A55" s="30" t="s">
        <v>117</v>
      </c>
      <c r="B55" s="27" t="s">
        <v>48</v>
      </c>
      <c r="C55" s="26" t="s">
        <v>124</v>
      </c>
      <c r="D55" s="26" t="s">
        <v>125</v>
      </c>
      <c r="E55" s="29">
        <v>0.42</v>
      </c>
    </row>
    <row r="56" spans="1:5" ht="15.75" thickBot="1" x14ac:dyDescent="0.3">
      <c r="A56" s="30" t="s">
        <v>117</v>
      </c>
      <c r="B56" s="27" t="s">
        <v>42</v>
      </c>
      <c r="C56" s="26" t="s">
        <v>126</v>
      </c>
      <c r="D56" s="26" t="s">
        <v>125</v>
      </c>
      <c r="E56" s="29">
        <v>0.42</v>
      </c>
    </row>
    <row r="57" spans="1:5" ht="15.75" thickBot="1" x14ac:dyDescent="0.3">
      <c r="A57" s="30" t="s">
        <v>117</v>
      </c>
      <c r="B57" s="27" t="s">
        <v>42</v>
      </c>
      <c r="C57" s="26" t="s">
        <v>127</v>
      </c>
      <c r="D57" s="26" t="s">
        <v>128</v>
      </c>
      <c r="E57" s="29">
        <v>2</v>
      </c>
    </row>
    <row r="58" spans="1:5" ht="15.75" thickBot="1" x14ac:dyDescent="0.3">
      <c r="A58" s="30" t="s">
        <v>117</v>
      </c>
      <c r="B58" s="27" t="s">
        <v>42</v>
      </c>
      <c r="C58" s="26" t="s">
        <v>129</v>
      </c>
      <c r="D58" s="28"/>
      <c r="E58" s="29">
        <v>1.5</v>
      </c>
    </row>
    <row r="59" spans="1:5" ht="15.75" thickBot="1" x14ac:dyDescent="0.3">
      <c r="A59" s="30" t="s">
        <v>117</v>
      </c>
      <c r="B59" s="27" t="s">
        <v>42</v>
      </c>
      <c r="C59" s="26" t="s">
        <v>130</v>
      </c>
      <c r="D59" s="26" t="s">
        <v>94</v>
      </c>
      <c r="E59" s="29">
        <v>0.5</v>
      </c>
    </row>
    <row r="60" spans="1:5" ht="15.75" thickBot="1" x14ac:dyDescent="0.3">
      <c r="A60" s="30" t="s">
        <v>117</v>
      </c>
      <c r="B60" s="27" t="s">
        <v>42</v>
      </c>
      <c r="C60" s="26" t="s">
        <v>131</v>
      </c>
      <c r="D60" s="26" t="s">
        <v>72</v>
      </c>
      <c r="E60" s="29">
        <v>1</v>
      </c>
    </row>
    <row r="61" spans="1:5" ht="15.75" thickBot="1" x14ac:dyDescent="0.3">
      <c r="A61" s="30" t="s">
        <v>117</v>
      </c>
      <c r="B61" s="27" t="s">
        <v>42</v>
      </c>
      <c r="C61" s="26" t="s">
        <v>132</v>
      </c>
      <c r="D61" s="26" t="s">
        <v>133</v>
      </c>
      <c r="E61" s="29">
        <v>0.25</v>
      </c>
    </row>
    <row r="62" spans="1:5" ht="15.75" thickBot="1" x14ac:dyDescent="0.3">
      <c r="A62" s="30" t="s">
        <v>117</v>
      </c>
      <c r="B62" s="27" t="s">
        <v>42</v>
      </c>
      <c r="C62" s="26" t="s">
        <v>134</v>
      </c>
      <c r="D62" s="26" t="s">
        <v>119</v>
      </c>
      <c r="E62" s="29">
        <v>0.75</v>
      </c>
    </row>
    <row r="63" spans="1:5" ht="15.75" thickBot="1" x14ac:dyDescent="0.3">
      <c r="A63" s="30" t="s">
        <v>117</v>
      </c>
      <c r="B63" s="27" t="s">
        <v>42</v>
      </c>
      <c r="C63" s="26" t="s">
        <v>135</v>
      </c>
      <c r="D63" s="26" t="s">
        <v>119</v>
      </c>
      <c r="E63" s="29">
        <v>0.5</v>
      </c>
    </row>
    <row r="64" spans="1:5" ht="15.75" thickBot="1" x14ac:dyDescent="0.3">
      <c r="A64" s="30" t="s">
        <v>117</v>
      </c>
      <c r="B64" s="27" t="s">
        <v>42</v>
      </c>
      <c r="C64" s="26" t="s">
        <v>136</v>
      </c>
      <c r="D64" s="26" t="s">
        <v>119</v>
      </c>
      <c r="E64" s="29">
        <v>0.5</v>
      </c>
    </row>
    <row r="65" spans="1:5" ht="15.75" thickBot="1" x14ac:dyDescent="0.3">
      <c r="A65" s="30" t="s">
        <v>117</v>
      </c>
      <c r="B65" s="27" t="s">
        <v>42</v>
      </c>
      <c r="C65" s="26" t="s">
        <v>137</v>
      </c>
      <c r="D65" s="26" t="s">
        <v>119</v>
      </c>
      <c r="E65" s="29">
        <v>1</v>
      </c>
    </row>
    <row r="66" spans="1:5" ht="15.75" thickBot="1" x14ac:dyDescent="0.3">
      <c r="A66" s="30" t="s">
        <v>117</v>
      </c>
      <c r="B66" s="27" t="s">
        <v>42</v>
      </c>
      <c r="C66" s="26" t="s">
        <v>138</v>
      </c>
      <c r="D66" s="26" t="s">
        <v>119</v>
      </c>
      <c r="E66" s="29">
        <v>1.5</v>
      </c>
    </row>
    <row r="67" spans="1:5" ht="15.75" thickBot="1" x14ac:dyDescent="0.3">
      <c r="A67" s="30" t="s">
        <v>117</v>
      </c>
      <c r="B67" s="27" t="s">
        <v>42</v>
      </c>
      <c r="C67" s="26" t="s">
        <v>139</v>
      </c>
      <c r="D67" s="28"/>
      <c r="E67" s="29">
        <v>2</v>
      </c>
    </row>
    <row r="68" spans="1:5" ht="15.75" thickBot="1" x14ac:dyDescent="0.3">
      <c r="A68" s="30" t="s">
        <v>117</v>
      </c>
      <c r="B68" s="27" t="s">
        <v>42</v>
      </c>
      <c r="C68" s="26" t="s">
        <v>140</v>
      </c>
      <c r="D68" s="26" t="s">
        <v>119</v>
      </c>
      <c r="E68" s="29">
        <v>0.42</v>
      </c>
    </row>
    <row r="69" spans="1:5" ht="15.75" thickBot="1" x14ac:dyDescent="0.3">
      <c r="A69" s="30" t="s">
        <v>117</v>
      </c>
      <c r="B69" s="27" t="s">
        <v>42</v>
      </c>
      <c r="C69" s="26" t="s">
        <v>141</v>
      </c>
      <c r="D69" s="26" t="s">
        <v>142</v>
      </c>
      <c r="E69" s="29">
        <v>0.25</v>
      </c>
    </row>
    <row r="70" spans="1:5" ht="15.75" thickBot="1" x14ac:dyDescent="0.3">
      <c r="A70" s="30" t="s">
        <v>117</v>
      </c>
      <c r="B70" s="27" t="s">
        <v>42</v>
      </c>
      <c r="C70" s="26" t="s">
        <v>143</v>
      </c>
      <c r="D70" s="26" t="s">
        <v>70</v>
      </c>
      <c r="E70" s="29">
        <v>1</v>
      </c>
    </row>
    <row r="71" spans="1:5" ht="15.75" thickBot="1" x14ac:dyDescent="0.3">
      <c r="A71" s="30" t="s">
        <v>117</v>
      </c>
      <c r="B71" s="27" t="s">
        <v>42</v>
      </c>
      <c r="C71" s="26" t="s">
        <v>144</v>
      </c>
      <c r="D71" s="26" t="s">
        <v>70</v>
      </c>
      <c r="E71" s="29">
        <v>1.5</v>
      </c>
    </row>
    <row r="72" spans="1:5" ht="15.75" thickBot="1" x14ac:dyDescent="0.3">
      <c r="A72" s="30" t="s">
        <v>117</v>
      </c>
      <c r="B72" s="27" t="s">
        <v>42</v>
      </c>
      <c r="C72" s="26" t="s">
        <v>145</v>
      </c>
      <c r="D72" s="26" t="s">
        <v>70</v>
      </c>
      <c r="E72" s="29">
        <v>1</v>
      </c>
    </row>
    <row r="73" spans="1:5" x14ac:dyDescent="0.25">
      <c r="A73" s="35" t="s">
        <v>117</v>
      </c>
      <c r="B73" s="36" t="s">
        <v>42</v>
      </c>
      <c r="C73" s="37" t="s">
        <v>146</v>
      </c>
      <c r="D73" s="37" t="s">
        <v>70</v>
      </c>
      <c r="E73" s="38">
        <v>1.5</v>
      </c>
    </row>
    <row r="75" spans="1:5" ht="45" customHeight="1" x14ac:dyDescent="0.25">
      <c r="A75" s="90" t="s">
        <v>147</v>
      </c>
      <c r="B75" s="90"/>
      <c r="C75" s="90"/>
      <c r="D75" s="90"/>
      <c r="E75" s="90"/>
    </row>
    <row r="76" spans="1:5" ht="33.75" customHeight="1" x14ac:dyDescent="0.25">
      <c r="A76" s="91" t="s">
        <v>148</v>
      </c>
      <c r="B76" s="91"/>
      <c r="C76" s="91"/>
      <c r="D76" s="91"/>
      <c r="E76" s="91"/>
    </row>
  </sheetData>
  <sheetProtection sheet="1" objects="1" scenarios="1" selectLockedCells="1" selectUnlockedCells="1"/>
  <mergeCells count="2">
    <mergeCell ref="A75:E75"/>
    <mergeCell ref="A76:E76"/>
  </mergeCells>
  <pageMargins left="0.5" right="0.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Credit Hour Audit Form</vt:lpstr>
      <vt:lpstr>Non-Classtime Meth. &amp; Modal.</vt:lpstr>
      <vt:lpstr>'Non-Classtime Meth. &amp; Modal.'!Print_Titles</vt:lpstr>
    </vt:vector>
  </TitlesOfParts>
  <Company>East Texas Baptist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ETBU</dc:creator>
  <cp:lastModifiedBy>ETBU</cp:lastModifiedBy>
  <cp:lastPrinted>2017-05-11T14:16:30Z</cp:lastPrinted>
  <dcterms:created xsi:type="dcterms:W3CDTF">2017-04-18T13:45:01Z</dcterms:created>
  <dcterms:modified xsi:type="dcterms:W3CDTF">2017-05-11T20:03:17Z</dcterms:modified>
</cp:coreProperties>
</file>